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" i="1" l="1"/>
  <c r="G12" i="1"/>
  <c r="G13" i="1"/>
  <c r="G14" i="1" s="1"/>
  <c r="G10" i="1"/>
  <c r="G5" i="1"/>
  <c r="G6" i="1"/>
  <c r="G7" i="1"/>
  <c r="G8" i="1"/>
  <c r="G4" i="1"/>
  <c r="E14" i="1"/>
  <c r="D14" i="1"/>
  <c r="D9" i="1"/>
  <c r="F9" i="1"/>
  <c r="E9" i="1"/>
  <c r="G9" i="1" l="1"/>
  <c r="D15" i="1"/>
  <c r="E15" i="1"/>
  <c r="F15" i="1"/>
  <c r="G15" i="1"/>
</calcChain>
</file>

<file path=xl/sharedStrings.xml><?xml version="1.0" encoding="utf-8"?>
<sst xmlns="http://schemas.openxmlformats.org/spreadsheetml/2006/main" count="30" uniqueCount="29">
  <si>
    <t>Gmina</t>
  </si>
  <si>
    <t>Nr. drogi</t>
  </si>
  <si>
    <t>Nr i relacja drogi</t>
  </si>
  <si>
    <t xml:space="preserve">Długość w mb </t>
  </si>
  <si>
    <t>Standard VI</t>
  </si>
  <si>
    <t>R A Z E M</t>
  </si>
  <si>
    <t>br numeru</t>
  </si>
  <si>
    <t>O G Ó  Ł E M</t>
  </si>
  <si>
    <t>P O Ś W I Ę T N E</t>
  </si>
  <si>
    <t>K L E M B Ó W</t>
  </si>
  <si>
    <t>4333W</t>
  </si>
  <si>
    <t>4351W</t>
  </si>
  <si>
    <t>4314W</t>
  </si>
  <si>
    <t>4367W</t>
  </si>
  <si>
    <t>4334W</t>
  </si>
  <si>
    <t>4335W</t>
  </si>
  <si>
    <t>4311W</t>
  </si>
  <si>
    <t>4337W</t>
  </si>
  <si>
    <r>
      <t xml:space="preserve">Standard                </t>
    </r>
    <r>
      <rPr>
        <b/>
        <sz val="12"/>
        <color rgb="FFFF0000"/>
        <rFont val="Czcionka tekstu podstawowego"/>
        <charset val="238"/>
      </rPr>
      <t>IV</t>
    </r>
  </si>
  <si>
    <r>
      <t xml:space="preserve">Standard        </t>
    </r>
    <r>
      <rPr>
        <b/>
        <sz val="12"/>
        <color rgb="FF0070C0"/>
        <rFont val="Czcionka tekstu podstawowego"/>
        <charset val="238"/>
      </rPr>
      <t>V</t>
    </r>
  </si>
  <si>
    <t xml:space="preserve">Międzyleś - Poświętne- Wola Ręczajska- Krubki Górki - Zabraniec </t>
  </si>
  <si>
    <t xml:space="preserve">Poświętne - Wola Cygowska - Helenów </t>
  </si>
  <si>
    <t>Majdan - Cięciwa - Zabraniec - Okuniew</t>
  </si>
  <si>
    <t xml:space="preserve">Majdan - Nowe Ręczaje  - Poświętne - Rojków -  Turze - granica powiatu </t>
  </si>
  <si>
    <r>
      <t xml:space="preserve">DW Nr </t>
    </r>
    <r>
      <rPr>
        <b/>
        <sz val="12"/>
        <color rgb="FFFF0000"/>
        <rFont val="Arial CE"/>
        <charset val="238"/>
      </rPr>
      <t>634</t>
    </r>
    <r>
      <rPr>
        <sz val="12"/>
        <color theme="1"/>
        <rFont val="Arial CE"/>
        <charset val="238"/>
      </rPr>
      <t xml:space="preserve">- Szczepanek -Międzyleś - Papiernia </t>
    </r>
  </si>
  <si>
    <r>
      <t xml:space="preserve">Klembów - Krusze - DW Nr </t>
    </r>
    <r>
      <rPr>
        <b/>
        <sz val="12"/>
        <color rgb="FFFF0000"/>
        <rFont val="Arial CE"/>
        <charset val="238"/>
      </rPr>
      <t xml:space="preserve">636 </t>
    </r>
    <r>
      <rPr>
        <sz val="12"/>
        <color indexed="8"/>
        <rFont val="Arial CE"/>
        <charset val="238"/>
      </rPr>
      <t/>
    </r>
  </si>
  <si>
    <r>
      <t xml:space="preserve">Od DW Nr </t>
    </r>
    <r>
      <rPr>
        <b/>
        <sz val="12"/>
        <color rgb="FFFF0000"/>
        <rFont val="Arial CE"/>
        <charset val="238"/>
      </rPr>
      <t>634</t>
    </r>
    <r>
      <rPr>
        <sz val="12"/>
        <color theme="1"/>
        <rFont val="Arial CE"/>
        <charset val="238"/>
      </rPr>
      <t xml:space="preserve"> -Lipka - Ostrówek - Klembów  -Rasztów</t>
    </r>
  </si>
  <si>
    <r>
      <t xml:space="preserve">DW Nr </t>
    </r>
    <r>
      <rPr>
        <b/>
        <sz val="12"/>
        <color rgb="FFFF0000"/>
        <rFont val="Arial CE"/>
        <charset val="238"/>
      </rPr>
      <t>636</t>
    </r>
    <r>
      <rPr>
        <sz val="12"/>
        <color theme="1"/>
        <rFont val="Arial CE"/>
        <charset val="238"/>
      </rPr>
      <t xml:space="preserve"> - Wola Rasztowska  -Stary Kraszew -Rzyska -  Czarna DW Nr </t>
    </r>
    <r>
      <rPr>
        <b/>
        <sz val="12"/>
        <color rgb="FFFF0000"/>
        <rFont val="Arial CE"/>
        <charset val="238"/>
      </rPr>
      <t>635</t>
    </r>
  </si>
  <si>
    <r>
      <t xml:space="preserve">DW Nr </t>
    </r>
    <r>
      <rPr>
        <b/>
        <sz val="12"/>
        <color rgb="FFFF0000"/>
        <rFont val="Arial CE"/>
        <charset val="238"/>
      </rPr>
      <t>634</t>
    </r>
    <r>
      <rPr>
        <sz val="12"/>
        <color theme="1"/>
        <rFont val="Arial CE"/>
        <charset val="238"/>
      </rPr>
      <t xml:space="preserve"> Stare Grabie -Dobczyn -Nowy Kraszew -  Stary Kraszew - Wiktorów- Radzymin DW Nr 635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</si>
</sst>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Arial CE"/>
      <family val="2"/>
      <charset val="238"/>
    </font>
    <font>
      <sz val="12"/>
      <color indexed="8"/>
      <name val="Arial CE"/>
      <family val="2"/>
      <charset val="238"/>
    </font>
    <font>
      <sz val="12"/>
      <color theme="1"/>
      <name val="Arial CE"/>
      <charset val="238"/>
    </font>
    <font>
      <sz val="12"/>
      <color indexed="8"/>
      <name val="Arial CE"/>
      <charset val="238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b/>
      <sz val="12"/>
      <color rgb="FFFF0000"/>
      <name val="Czcionka tekstu podstawowego"/>
      <charset val="238"/>
    </font>
    <font>
      <b/>
      <sz val="12"/>
      <color rgb="FF0070C0"/>
      <name val="Czcionka tekstu podstawowego"/>
      <charset val="238"/>
    </font>
    <font>
      <b/>
      <sz val="12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" fontId="0" fillId="0" borderId="0" xfId="0" applyNumberFormat="1"/>
    <xf numFmtId="0" fontId="3" fillId="0" borderId="3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4" fontId="0" fillId="0" borderId="2" xfId="0" applyNumberFormat="1" applyFont="1" applyBorder="1"/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/>
    <xf numFmtId="0" fontId="2" fillId="4" borderId="7" xfId="0" applyFont="1" applyFill="1" applyBorder="1" applyAlignment="1"/>
    <xf numFmtId="0" fontId="1" fillId="4" borderId="5" xfId="0" applyFont="1" applyFill="1" applyBorder="1"/>
    <xf numFmtId="3" fontId="2" fillId="4" borderId="5" xfId="0" applyNumberFormat="1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0" fontId="2" fillId="4" borderId="22" xfId="0" applyFont="1" applyFill="1" applyBorder="1" applyAlignment="1"/>
    <xf numFmtId="0" fontId="2" fillId="4" borderId="10" xfId="0" applyFont="1" applyFill="1" applyBorder="1" applyAlignment="1"/>
    <xf numFmtId="0" fontId="2" fillId="4" borderId="8" xfId="0" applyFont="1" applyFill="1" applyBorder="1"/>
    <xf numFmtId="3" fontId="2" fillId="4" borderId="8" xfId="0" applyNumberFormat="1" applyFont="1" applyFill="1" applyBorder="1" applyAlignment="1">
      <alignment horizontal="center"/>
    </xf>
    <xf numFmtId="4" fontId="2" fillId="4" borderId="8" xfId="0" applyNumberFormat="1" applyFont="1" applyFill="1" applyBorder="1"/>
    <xf numFmtId="3" fontId="2" fillId="4" borderId="2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view="pageLayout" zoomScaleNormal="100" workbookViewId="0">
      <selection activeCell="G1" sqref="G1"/>
    </sheetView>
  </sheetViews>
  <sheetFormatPr defaultRowHeight="14.25"/>
  <cols>
    <col min="2" max="2" width="11" customWidth="1"/>
    <col min="3" max="3" width="36.125" customWidth="1"/>
    <col min="4" max="4" width="12" customWidth="1"/>
    <col min="5" max="5" width="11.625" customWidth="1"/>
    <col min="6" max="6" width="11.5" customWidth="1"/>
    <col min="7" max="7" width="12.25" customWidth="1"/>
  </cols>
  <sheetData>
    <row r="2" spans="1:7" ht="15" thickBot="1"/>
    <row r="3" spans="1:7" ht="32.25" thickBot="1">
      <c r="A3" s="27" t="s">
        <v>0</v>
      </c>
      <c r="B3" s="28" t="s">
        <v>1</v>
      </c>
      <c r="C3" s="28" t="s">
        <v>2</v>
      </c>
      <c r="D3" s="29" t="s">
        <v>18</v>
      </c>
      <c r="E3" s="29" t="s">
        <v>19</v>
      </c>
      <c r="F3" s="29" t="s">
        <v>4</v>
      </c>
      <c r="G3" s="30" t="s">
        <v>3</v>
      </c>
    </row>
    <row r="4" spans="1:7" ht="32.25" customHeight="1">
      <c r="A4" s="42" t="s">
        <v>8</v>
      </c>
      <c r="B4" s="2" t="s">
        <v>10</v>
      </c>
      <c r="C4" s="18" t="s">
        <v>24</v>
      </c>
      <c r="D4" s="11">
        <v>4000</v>
      </c>
      <c r="E4" s="11">
        <v>1300</v>
      </c>
      <c r="F4" s="26"/>
      <c r="G4" s="22">
        <f>D4+E4</f>
        <v>5300</v>
      </c>
    </row>
    <row r="5" spans="1:7" ht="32.25" customHeight="1">
      <c r="A5" s="42"/>
      <c r="B5" s="3" t="s">
        <v>11</v>
      </c>
      <c r="C5" s="17" t="s">
        <v>20</v>
      </c>
      <c r="D5" s="10">
        <v>8500</v>
      </c>
      <c r="E5" s="10">
        <v>5700</v>
      </c>
      <c r="F5" s="8"/>
      <c r="G5" s="21">
        <f t="shared" ref="G5:G8" si="0">D5+E5</f>
        <v>14200</v>
      </c>
    </row>
    <row r="6" spans="1:7" ht="28.15" customHeight="1">
      <c r="A6" s="42"/>
      <c r="B6" s="4" t="s">
        <v>6</v>
      </c>
      <c r="C6" s="17" t="s">
        <v>21</v>
      </c>
      <c r="D6" s="10"/>
      <c r="E6" s="10">
        <v>4100</v>
      </c>
      <c r="F6" s="8"/>
      <c r="G6" s="21">
        <f t="shared" si="0"/>
        <v>4100</v>
      </c>
    </row>
    <row r="7" spans="1:7" ht="31.5" customHeight="1">
      <c r="A7" s="42"/>
      <c r="B7" s="5" t="s">
        <v>12</v>
      </c>
      <c r="C7" s="17" t="s">
        <v>23</v>
      </c>
      <c r="D7" s="10">
        <v>15400</v>
      </c>
      <c r="E7" s="10"/>
      <c r="F7" s="8"/>
      <c r="G7" s="21">
        <f t="shared" si="0"/>
        <v>15400</v>
      </c>
    </row>
    <row r="8" spans="1:7" ht="28.15" customHeight="1" thickBot="1">
      <c r="A8" s="43"/>
      <c r="B8" s="6" t="s">
        <v>13</v>
      </c>
      <c r="C8" s="19" t="s">
        <v>22</v>
      </c>
      <c r="D8" s="13">
        <v>7000</v>
      </c>
      <c r="E8" s="13"/>
      <c r="F8" s="9"/>
      <c r="G8" s="25">
        <f t="shared" si="0"/>
        <v>7000</v>
      </c>
    </row>
    <row r="9" spans="1:7" ht="16.5" thickBot="1">
      <c r="A9" s="31" t="s">
        <v>5</v>
      </c>
      <c r="B9" s="32"/>
      <c r="C9" s="33"/>
      <c r="D9" s="34">
        <f>SUM(D4:D8)</f>
        <v>34900</v>
      </c>
      <c r="E9" s="34">
        <f>SUM(E4:E8)</f>
        <v>11100</v>
      </c>
      <c r="F9" s="34">
        <f>SUM(F4:F8)</f>
        <v>0</v>
      </c>
      <c r="G9" s="35">
        <f>SUM(G4:G8)</f>
        <v>46000</v>
      </c>
    </row>
    <row r="10" spans="1:7" ht="32.25" customHeight="1">
      <c r="A10" s="44" t="s">
        <v>9</v>
      </c>
      <c r="B10" s="2" t="s">
        <v>14</v>
      </c>
      <c r="C10" s="18" t="s">
        <v>26</v>
      </c>
      <c r="D10" s="12">
        <v>8800</v>
      </c>
      <c r="E10" s="14"/>
      <c r="F10" s="14"/>
      <c r="G10" s="20">
        <f>D10+E10</f>
        <v>8800</v>
      </c>
    </row>
    <row r="11" spans="1:7" ht="28.15" customHeight="1">
      <c r="A11" s="45"/>
      <c r="B11" s="5" t="s">
        <v>15</v>
      </c>
      <c r="C11" s="17" t="s">
        <v>25</v>
      </c>
      <c r="D11" s="15"/>
      <c r="E11" s="10">
        <v>4900</v>
      </c>
      <c r="F11" s="15"/>
      <c r="G11" s="21">
        <f t="shared" ref="G11:G13" si="1">D11+E11</f>
        <v>4900</v>
      </c>
    </row>
    <row r="12" spans="1:7" ht="30.75" customHeight="1">
      <c r="A12" s="45"/>
      <c r="B12" s="5" t="s">
        <v>16</v>
      </c>
      <c r="C12" s="17" t="s">
        <v>27</v>
      </c>
      <c r="D12" s="10">
        <v>9000</v>
      </c>
      <c r="E12" s="15"/>
      <c r="F12" s="15"/>
      <c r="G12" s="22">
        <f t="shared" si="1"/>
        <v>9000</v>
      </c>
    </row>
    <row r="13" spans="1:7" ht="54" customHeight="1" thickBot="1">
      <c r="A13" s="46"/>
      <c r="B13" s="7" t="s">
        <v>17</v>
      </c>
      <c r="C13" s="19" t="s">
        <v>28</v>
      </c>
      <c r="D13" s="13">
        <v>5100</v>
      </c>
      <c r="E13" s="13">
        <v>5800</v>
      </c>
      <c r="F13" s="16"/>
      <c r="G13" s="22">
        <f t="shared" si="1"/>
        <v>10900</v>
      </c>
    </row>
    <row r="14" spans="1:7" ht="15.75" thickBot="1">
      <c r="A14" s="36" t="s">
        <v>5</v>
      </c>
      <c r="B14" s="37"/>
      <c r="C14" s="38"/>
      <c r="D14" s="39">
        <f>SUM(D10:D13)</f>
        <v>22900</v>
      </c>
      <c r="E14" s="39">
        <f>SUM(E10:E13)</f>
        <v>10700</v>
      </c>
      <c r="F14" s="40"/>
      <c r="G14" s="41">
        <f>SUM(G10:G13)</f>
        <v>33600</v>
      </c>
    </row>
    <row r="15" spans="1:7" ht="15.75" thickBot="1">
      <c r="A15" s="47" t="s">
        <v>7</v>
      </c>
      <c r="B15" s="48"/>
      <c r="C15" s="49"/>
      <c r="D15" s="23">
        <f>D9+D14</f>
        <v>57800</v>
      </c>
      <c r="E15" s="23">
        <f>E9+E14</f>
        <v>21800</v>
      </c>
      <c r="F15" s="23">
        <f>F9+F14</f>
        <v>0</v>
      </c>
      <c r="G15" s="24">
        <f>G9+G14</f>
        <v>79600</v>
      </c>
    </row>
    <row r="16" spans="1:7">
      <c r="D16" s="50"/>
      <c r="E16" s="51"/>
      <c r="G16" s="1"/>
    </row>
  </sheetData>
  <mergeCells count="4">
    <mergeCell ref="A4:A8"/>
    <mergeCell ref="A10:A13"/>
    <mergeCell ref="A15:C15"/>
    <mergeCell ref="D16:E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&amp;C&amp;"Czcionka tekstu podstawowego,Pogrubiony"&amp;18WYKAZ DRÓG POWIATOWYCH  CZĘŚĆ I</oddHeader>
  </headerFooter>
  <ignoredErrors>
    <ignoredError sqref="E9:G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Zarzad DrógPowiatowych</dc:creator>
  <cp:lastModifiedBy>A1601</cp:lastModifiedBy>
  <cp:lastPrinted>2017-11-06T09:21:10Z</cp:lastPrinted>
  <dcterms:created xsi:type="dcterms:W3CDTF">2007-10-09T06:20:46Z</dcterms:created>
  <dcterms:modified xsi:type="dcterms:W3CDTF">2017-11-06T09:21:34Z</dcterms:modified>
</cp:coreProperties>
</file>